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Fis_Mof 2014_2015" sheetId="1" r:id="rId1"/>
  </sheets>
  <definedNames/>
  <calcPr fullCalcOnLoad="1"/>
</workbook>
</file>

<file path=xl/sharedStrings.xml><?xml version="1.0" encoding="utf-8"?>
<sst xmlns="http://schemas.openxmlformats.org/spreadsheetml/2006/main" count="67" uniqueCount="31">
  <si>
    <t xml:space="preserve">TOTALE COMPLESSIVO </t>
  </si>
  <si>
    <t>Contributi</t>
  </si>
  <si>
    <t>ADDETTI</t>
  </si>
  <si>
    <t>PUNTI DI EROGAZIONE</t>
  </si>
  <si>
    <t>lordo dipendente</t>
  </si>
  <si>
    <t>lordo stato</t>
  </si>
  <si>
    <t xml:space="preserve">TOTALE </t>
  </si>
  <si>
    <t>Totale</t>
  </si>
  <si>
    <t>FUNZIONI STRUMENTALI</t>
  </si>
  <si>
    <t>QUOTA BASE</t>
  </si>
  <si>
    <t>COMPLESSITA'</t>
  </si>
  <si>
    <t>DOCENTI</t>
  </si>
  <si>
    <t>TOTALE</t>
  </si>
  <si>
    <t>INCARICHI SPECIFICI</t>
  </si>
  <si>
    <t>ATA</t>
  </si>
  <si>
    <t>ATTIVITA' COMPLEMENTARI DI EDUCAZIONE FISICA</t>
  </si>
  <si>
    <t xml:space="preserve">CLASSI secondaria </t>
  </si>
  <si>
    <t>COORD. PROV.LE</t>
  </si>
  <si>
    <t>ORE ECCEDENTI SOSTITUZIONE COLLEGHI ASSENTI</t>
  </si>
  <si>
    <t>Infanzia e Primaria</t>
  </si>
  <si>
    <t xml:space="preserve">  I e II grado</t>
  </si>
  <si>
    <t xml:space="preserve">QUOTA </t>
  </si>
  <si>
    <t>TOTALE  FIS</t>
  </si>
  <si>
    <t>TOTALE  MOF</t>
  </si>
  <si>
    <t>PERS.LE EDUCATIVO</t>
  </si>
  <si>
    <t>DOCENTI  2° GRADO</t>
  </si>
  <si>
    <t>CALCOLO  DEL F.I.S./M.O.F.</t>
  </si>
  <si>
    <t>A.S.2014/2015 intesa 7 agosto 2014</t>
  </si>
  <si>
    <t>(in organico di diritto a.s. 2014/2015)</t>
  </si>
  <si>
    <t>(a.s. 2014/2015)</t>
  </si>
  <si>
    <t>(in organico di diritto a.s. 2014/2015) escluso Dsga, ex Lsu e co.co.co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</si>
</sst>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&quot;€&quot;\ #.##0.00"/>
    <numFmt numFmtId="166" formatCode="&quot;€&quot;\ #.##0.000"/>
    <numFmt numFmtId="167" formatCode="&quot;€&quot;\ #.##0;\-&quot;€&quot;\ #.##0"/>
  </numFmts>
  <fonts count="47">
    <font>
      <sz val="10"/>
      <name val="Arial"/>
      <family val="0"/>
    </font>
    <font>
      <b/>
      <sz val="14"/>
      <color indexed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10" xfId="0" applyFont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0" fillId="0" borderId="11" xfId="0" applyFont="1" applyBorder="1" applyAlignment="1" applyProtection="1">
      <alignment vertical="center"/>
      <protection hidden="1"/>
    </xf>
    <xf numFmtId="0" fontId="3" fillId="0" borderId="12" xfId="0" applyFont="1" applyBorder="1" applyAlignment="1" applyProtection="1">
      <alignment vertical="center"/>
      <protection hidden="1"/>
    </xf>
    <xf numFmtId="0" fontId="0" fillId="0" borderId="13" xfId="0" applyFont="1" applyBorder="1" applyAlignment="1" applyProtection="1">
      <alignment vertical="center"/>
      <protection hidden="1"/>
    </xf>
    <xf numFmtId="0" fontId="0" fillId="33" borderId="14" xfId="0" applyFont="1" applyFill="1" applyBorder="1" applyAlignment="1" applyProtection="1">
      <alignment horizontal="center" vertical="center"/>
      <protection hidden="1" locked="0"/>
    </xf>
    <xf numFmtId="0" fontId="3" fillId="0" borderId="15" xfId="0" applyFont="1" applyBorder="1" applyAlignment="1" applyProtection="1">
      <alignment horizontal="center" vertical="center" wrapText="1"/>
      <protection hidden="1"/>
    </xf>
    <xf numFmtId="0" fontId="3" fillId="0" borderId="16" xfId="0" applyFont="1" applyBorder="1" applyAlignment="1" applyProtection="1">
      <alignment horizontal="center" vertical="center" wrapText="1"/>
      <protection hidden="1"/>
    </xf>
    <xf numFmtId="0" fontId="3" fillId="0" borderId="17" xfId="0" applyFont="1" applyBorder="1" applyAlignment="1" applyProtection="1">
      <alignment horizontal="center" vertical="center" wrapText="1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10" fontId="3" fillId="0" borderId="16" xfId="0" applyNumberFormat="1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 wrapText="1"/>
      <protection hidden="1"/>
    </xf>
    <xf numFmtId="4" fontId="0" fillId="0" borderId="15" xfId="0" applyNumberFormat="1" applyFont="1" applyBorder="1" applyAlignment="1" applyProtection="1">
      <alignment horizontal="center" vertical="center"/>
      <protection hidden="1"/>
    </xf>
    <xf numFmtId="164" fontId="0" fillId="0" borderId="16" xfId="0" applyNumberFormat="1" applyFont="1" applyBorder="1" applyAlignment="1" applyProtection="1">
      <alignment horizontal="right" vertical="center"/>
      <protection hidden="1"/>
    </xf>
    <xf numFmtId="164" fontId="0" fillId="0" borderId="19" xfId="0" applyNumberFormat="1" applyFont="1" applyBorder="1" applyAlignment="1" applyProtection="1">
      <alignment horizontal="right" vertical="center"/>
      <protection hidden="1"/>
    </xf>
    <xf numFmtId="0" fontId="0" fillId="0" borderId="0" xfId="0" applyAlignment="1" applyProtection="1">
      <alignment horizontal="left"/>
      <protection hidden="1"/>
    </xf>
    <xf numFmtId="4" fontId="0" fillId="0" borderId="15" xfId="0" applyNumberFormat="1" applyFont="1" applyBorder="1" applyAlignment="1" applyProtection="1">
      <alignment horizontal="right"/>
      <protection hidden="1"/>
    </xf>
    <xf numFmtId="4" fontId="0" fillId="0" borderId="0" xfId="0" applyNumberFormat="1" applyFont="1" applyBorder="1" applyAlignment="1" applyProtection="1">
      <alignment horizontal="right" vertical="center"/>
      <protection hidden="1"/>
    </xf>
    <xf numFmtId="4" fontId="0" fillId="0" borderId="0" xfId="0" applyNumberFormat="1" applyFont="1" applyBorder="1" applyAlignment="1" applyProtection="1">
      <alignment horizontal="right" vertical="center"/>
      <protection hidden="1" locked="0"/>
    </xf>
    <xf numFmtId="4" fontId="0" fillId="0" borderId="11" xfId="0" applyNumberFormat="1" applyFont="1" applyBorder="1" applyAlignment="1" applyProtection="1">
      <alignment horizontal="right" vertical="center"/>
      <protection hidden="1" locked="0"/>
    </xf>
    <xf numFmtId="0" fontId="4" fillId="0" borderId="20" xfId="0" applyFont="1" applyBorder="1" applyAlignment="1" applyProtection="1">
      <alignment vertical="center" wrapText="1"/>
      <protection hidden="1"/>
    </xf>
    <xf numFmtId="0" fontId="0" fillId="0" borderId="10" xfId="0" applyFont="1" applyBorder="1" applyAlignment="1" applyProtection="1">
      <alignment horizontal="left" vertical="center" wrapText="1"/>
      <protection hidden="1"/>
    </xf>
    <xf numFmtId="0" fontId="0" fillId="0" borderId="0" xfId="0" applyFont="1" applyBorder="1" applyAlignment="1" applyProtection="1">
      <alignment horizontal="left" vertical="center" wrapText="1"/>
      <protection hidden="1"/>
    </xf>
    <xf numFmtId="0" fontId="7" fillId="0" borderId="0" xfId="0" applyFont="1" applyFill="1" applyBorder="1" applyAlignment="1" applyProtection="1">
      <alignment/>
      <protection hidden="1"/>
    </xf>
    <xf numFmtId="164" fontId="6" fillId="0" borderId="0" xfId="0" applyNumberFormat="1" applyFont="1" applyFill="1" applyBorder="1" applyAlignment="1" applyProtection="1">
      <alignment horizontal="center" vertical="center"/>
      <protection hidden="1"/>
    </xf>
    <xf numFmtId="164" fontId="6" fillId="0" borderId="11" xfId="0" applyNumberFormat="1" applyFont="1" applyFill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164" fontId="6" fillId="33" borderId="14" xfId="0" applyNumberFormat="1" applyFont="1" applyFill="1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/>
      <protection hidden="1"/>
    </xf>
    <xf numFmtId="0" fontId="0" fillId="0" borderId="22" xfId="0" applyBorder="1" applyAlignment="1" applyProtection="1">
      <alignment/>
      <protection hidden="1"/>
    </xf>
    <xf numFmtId="0" fontId="0" fillId="0" borderId="22" xfId="0" applyBorder="1" applyAlignment="1" applyProtection="1">
      <alignment/>
      <protection hidden="1"/>
    </xf>
    <xf numFmtId="0" fontId="0" fillId="0" borderId="23" xfId="0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3" fillId="0" borderId="10" xfId="0" applyFont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 locked="0"/>
    </xf>
    <xf numFmtId="0" fontId="3" fillId="0" borderId="24" xfId="0" applyFont="1" applyBorder="1" applyAlignment="1" applyProtection="1">
      <alignment vertical="center"/>
      <protection hidden="1"/>
    </xf>
    <xf numFmtId="0" fontId="0" fillId="0" borderId="25" xfId="0" applyFont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3" fontId="0" fillId="0" borderId="0" xfId="0" applyNumberFormat="1" applyFont="1" applyBorder="1" applyAlignment="1" applyProtection="1">
      <alignment vertical="center"/>
      <protection hidden="1"/>
    </xf>
    <xf numFmtId="4" fontId="0" fillId="0" borderId="0" xfId="0" applyNumberFormat="1" applyFont="1" applyBorder="1" applyAlignment="1" applyProtection="1">
      <alignment vertical="center"/>
      <protection hidden="1"/>
    </xf>
    <xf numFmtId="4" fontId="0" fillId="0" borderId="11" xfId="0" applyNumberFormat="1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vertical="center"/>
      <protection hidden="1"/>
    </xf>
    <xf numFmtId="4" fontId="3" fillId="0" borderId="26" xfId="0" applyNumberFormat="1" applyFont="1" applyBorder="1" applyAlignment="1" applyProtection="1">
      <alignment horizontal="center" vertical="center"/>
      <protection hidden="1"/>
    </xf>
    <xf numFmtId="164" fontId="3" fillId="0" borderId="16" xfId="0" applyNumberFormat="1" applyFont="1" applyBorder="1" applyAlignment="1" applyProtection="1">
      <alignment horizontal="right" vertical="center"/>
      <protection hidden="1"/>
    </xf>
    <xf numFmtId="164" fontId="3" fillId="0" borderId="19" xfId="0" applyNumberFormat="1" applyFont="1" applyBorder="1" applyAlignment="1" applyProtection="1">
      <alignment horizontal="right" vertical="center"/>
      <protection hidden="1"/>
    </xf>
    <xf numFmtId="0" fontId="3" fillId="0" borderId="0" xfId="0" applyFont="1" applyAlignment="1" applyProtection="1">
      <alignment/>
      <protection hidden="1"/>
    </xf>
    <xf numFmtId="4" fontId="3" fillId="0" borderId="15" xfId="0" applyNumberFormat="1" applyFont="1" applyBorder="1" applyAlignment="1" applyProtection="1">
      <alignment horizontal="right"/>
      <protection hidden="1"/>
    </xf>
    <xf numFmtId="0" fontId="4" fillId="0" borderId="27" xfId="0" applyFont="1" applyBorder="1" applyAlignment="1" applyProtection="1">
      <alignment vertical="center"/>
      <protection hidden="1"/>
    </xf>
    <xf numFmtId="0" fontId="4" fillId="0" borderId="28" xfId="0" applyFont="1" applyBorder="1" applyAlignment="1" applyProtection="1">
      <alignment vertical="center"/>
      <protection hidden="1"/>
    </xf>
    <xf numFmtId="0" fontId="4" fillId="0" borderId="20" xfId="0" applyFont="1" applyFill="1" applyBorder="1" applyAlignment="1" applyProtection="1">
      <alignment horizontal="center" vertical="center"/>
      <protection hidden="1" locked="0"/>
    </xf>
    <xf numFmtId="164" fontId="0" fillId="0" borderId="0" xfId="0" applyNumberFormat="1" applyFont="1" applyBorder="1" applyAlignment="1" applyProtection="1">
      <alignment horizontal="right" vertical="center"/>
      <protection hidden="1"/>
    </xf>
    <xf numFmtId="164" fontId="0" fillId="0" borderId="11" xfId="0" applyNumberFormat="1" applyFont="1" applyBorder="1" applyAlignment="1" applyProtection="1">
      <alignment horizontal="right" vertical="center"/>
      <protection hidden="1"/>
    </xf>
    <xf numFmtId="0" fontId="3" fillId="0" borderId="25" xfId="0" applyFont="1" applyBorder="1" applyAlignment="1" applyProtection="1">
      <alignment vertical="center"/>
      <protection hidden="1"/>
    </xf>
    <xf numFmtId="0" fontId="0" fillId="0" borderId="29" xfId="0" applyFont="1" applyFill="1" applyBorder="1" applyAlignment="1" applyProtection="1">
      <alignment horizontal="center" vertical="center"/>
      <protection hidden="1" locked="0"/>
    </xf>
    <xf numFmtId="0" fontId="8" fillId="0" borderId="24" xfId="0" applyFont="1" applyBorder="1" applyAlignment="1" applyProtection="1">
      <alignment vertical="center"/>
      <protection hidden="1"/>
    </xf>
    <xf numFmtId="164" fontId="6" fillId="34" borderId="14" xfId="0" applyNumberFormat="1" applyFont="1" applyFill="1" applyBorder="1" applyAlignment="1" applyProtection="1">
      <alignment horizontal="center" vertical="center"/>
      <protection hidden="1"/>
    </xf>
    <xf numFmtId="164" fontId="6" fillId="35" borderId="14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0" fillId="0" borderId="30" xfId="0" applyFont="1" applyBorder="1" applyAlignment="1" applyProtection="1">
      <alignment vertical="center"/>
      <protection hidden="1"/>
    </xf>
    <xf numFmtId="4" fontId="0" fillId="0" borderId="0" xfId="0" applyNumberFormat="1" applyFont="1" applyBorder="1" applyAlignment="1" applyProtection="1">
      <alignment horizontal="right"/>
      <protection hidden="1"/>
    </xf>
    <xf numFmtId="10" fontId="3" fillId="0" borderId="0" xfId="0" applyNumberFormat="1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horizontal="center" vertical="center" wrapText="1"/>
      <protection hidden="1"/>
    </xf>
    <xf numFmtId="0" fontId="0" fillId="36" borderId="13" xfId="0" applyFont="1" applyFill="1" applyBorder="1" applyAlignment="1" applyProtection="1">
      <alignment vertical="center"/>
      <protection hidden="1"/>
    </xf>
    <xf numFmtId="0" fontId="0" fillId="36" borderId="31" xfId="0" applyFont="1" applyFill="1" applyBorder="1" applyAlignment="1" applyProtection="1">
      <alignment horizontal="center" vertical="center"/>
      <protection hidden="1" locked="0"/>
    </xf>
    <xf numFmtId="0" fontId="4" fillId="36" borderId="12" xfId="0" applyFont="1" applyFill="1" applyBorder="1" applyAlignment="1" applyProtection="1">
      <alignment vertical="center"/>
      <protection hidden="1"/>
    </xf>
    <xf numFmtId="0" fontId="2" fillId="37" borderId="32" xfId="0" applyFont="1" applyFill="1" applyBorder="1" applyAlignment="1" applyProtection="1">
      <alignment horizontal="center" vertical="center"/>
      <protection hidden="1"/>
    </xf>
    <xf numFmtId="0" fontId="2" fillId="37" borderId="33" xfId="0" applyFont="1" applyFill="1" applyBorder="1" applyAlignment="1" applyProtection="1">
      <alignment horizontal="center" vertical="center"/>
      <protection hidden="1"/>
    </xf>
    <xf numFmtId="0" fontId="2" fillId="37" borderId="34" xfId="0" applyFont="1" applyFill="1" applyBorder="1" applyAlignment="1" applyProtection="1">
      <alignment horizontal="center" vertical="center"/>
      <protection hidden="1"/>
    </xf>
    <xf numFmtId="0" fontId="3" fillId="0" borderId="35" xfId="0" applyFont="1" applyBorder="1" applyAlignment="1" applyProtection="1">
      <alignment horizontal="center" vertical="center"/>
      <protection hidden="1"/>
    </xf>
    <xf numFmtId="0" fontId="3" fillId="0" borderId="25" xfId="0" applyFont="1" applyBorder="1" applyAlignment="1" applyProtection="1">
      <alignment horizontal="center" vertical="center"/>
      <protection hidden="1"/>
    </xf>
    <xf numFmtId="164" fontId="0" fillId="0" borderId="35" xfId="0" applyNumberFormat="1" applyFont="1" applyBorder="1" applyAlignment="1" applyProtection="1">
      <alignment horizontal="center"/>
      <protection hidden="1"/>
    </xf>
    <xf numFmtId="164" fontId="0" fillId="0" borderId="36" xfId="0" applyNumberFormat="1" applyFont="1" applyBorder="1" applyAlignment="1" applyProtection="1">
      <alignment horizontal="center"/>
      <protection hidden="1"/>
    </xf>
    <xf numFmtId="164" fontId="0" fillId="0" borderId="35" xfId="0" applyNumberFormat="1" applyFont="1" applyBorder="1" applyAlignment="1" applyProtection="1">
      <alignment horizontal="center" vertical="center"/>
      <protection hidden="1"/>
    </xf>
    <xf numFmtId="164" fontId="0" fillId="0" borderId="36" xfId="0" applyNumberFormat="1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left" vertical="center"/>
      <protection hidden="1"/>
    </xf>
    <xf numFmtId="0" fontId="4" fillId="0" borderId="28" xfId="0" applyFont="1" applyBorder="1" applyAlignment="1" applyProtection="1">
      <alignment horizontal="left" vertical="center"/>
      <protection hidden="1"/>
    </xf>
    <xf numFmtId="0" fontId="4" fillId="0" borderId="20" xfId="0" applyFont="1" applyBorder="1" applyAlignment="1" applyProtection="1">
      <alignment horizontal="left" vertical="center"/>
      <protection hidden="1"/>
    </xf>
    <xf numFmtId="0" fontId="5" fillId="0" borderId="15" xfId="0" applyFont="1" applyBorder="1" applyAlignment="1" applyProtection="1">
      <alignment horizontal="center" vertical="center" wrapText="1"/>
      <protection hidden="1"/>
    </xf>
    <xf numFmtId="0" fontId="3" fillId="0" borderId="36" xfId="0" applyFont="1" applyBorder="1" applyAlignment="1" applyProtection="1">
      <alignment horizontal="center" vertical="center"/>
      <protection hidden="1"/>
    </xf>
    <xf numFmtId="0" fontId="4" fillId="0" borderId="37" xfId="0" applyFont="1" applyBorder="1" applyAlignment="1" applyProtection="1">
      <alignment horizontal="center" vertical="center" wrapText="1"/>
      <protection hidden="1"/>
    </xf>
    <xf numFmtId="0" fontId="4" fillId="0" borderId="13" xfId="0" applyFont="1" applyBorder="1" applyAlignment="1" applyProtection="1">
      <alignment horizontal="center" vertical="center" wrapText="1"/>
      <protection hidden="1"/>
    </xf>
    <xf numFmtId="0" fontId="4" fillId="0" borderId="26" xfId="0" applyFont="1" applyBorder="1" applyAlignment="1" applyProtection="1">
      <alignment horizontal="center" vertical="center" wrapText="1"/>
      <protection hidden="1"/>
    </xf>
    <xf numFmtId="0" fontId="4" fillId="0" borderId="38" xfId="0" applyFont="1" applyBorder="1" applyAlignment="1" applyProtection="1">
      <alignment horizontal="center" vertical="center" wrapText="1"/>
      <protection hidden="1"/>
    </xf>
    <xf numFmtId="0" fontId="4" fillId="0" borderId="28" xfId="0" applyFont="1" applyBorder="1" applyAlignment="1" applyProtection="1">
      <alignment horizontal="center" vertical="center" wrapText="1"/>
      <protection hidden="1"/>
    </xf>
    <xf numFmtId="0" fontId="4" fillId="0" borderId="20" xfId="0" applyFont="1" applyBorder="1" applyAlignment="1" applyProtection="1">
      <alignment horizontal="center" vertical="center" wrapText="1"/>
      <protection hidden="1"/>
    </xf>
    <xf numFmtId="0" fontId="12" fillId="0" borderId="39" xfId="0" applyFont="1" applyFill="1" applyBorder="1" applyAlignment="1" applyProtection="1">
      <alignment horizontal="right" vertical="center"/>
      <protection hidden="1" locked="0"/>
    </xf>
    <xf numFmtId="0" fontId="12" fillId="0" borderId="40" xfId="0" applyFont="1" applyFill="1" applyBorder="1" applyAlignment="1" applyProtection="1">
      <alignment horizontal="right" vertical="center"/>
      <protection hidden="1" locked="0"/>
    </xf>
    <xf numFmtId="0" fontId="12" fillId="0" borderId="41" xfId="0" applyFont="1" applyFill="1" applyBorder="1" applyAlignment="1" applyProtection="1">
      <alignment horizontal="right" vertical="center"/>
      <protection hidden="1" locked="0"/>
    </xf>
    <xf numFmtId="0" fontId="3" fillId="0" borderId="24" xfId="0" applyFont="1" applyBorder="1" applyAlignment="1" applyProtection="1">
      <alignment horizontal="right" vertical="center"/>
      <protection hidden="1"/>
    </xf>
    <xf numFmtId="0" fontId="3" fillId="0" borderId="25" xfId="0" applyFont="1" applyBorder="1" applyAlignment="1" applyProtection="1">
      <alignment horizontal="right" vertical="center"/>
      <protection hidden="1"/>
    </xf>
    <xf numFmtId="0" fontId="3" fillId="0" borderId="36" xfId="0" applyFont="1" applyBorder="1" applyAlignment="1" applyProtection="1">
      <alignment horizontal="right" vertical="center"/>
      <protection hidden="1"/>
    </xf>
    <xf numFmtId="164" fontId="3" fillId="0" borderId="0" xfId="0" applyNumberFormat="1" applyFont="1" applyBorder="1" applyAlignment="1" applyProtection="1">
      <alignment horizontal="center" vertical="center"/>
      <protection hidden="1"/>
    </xf>
    <xf numFmtId="164" fontId="0" fillId="0" borderId="0" xfId="0" applyNumberFormat="1" applyFont="1" applyBorder="1" applyAlignment="1" applyProtection="1">
      <alignment horizontal="center" vertical="center"/>
      <protection hidden="1"/>
    </xf>
    <xf numFmtId="0" fontId="3" fillId="0" borderId="12" xfId="0" applyFont="1" applyFill="1" applyBorder="1" applyAlignment="1" applyProtection="1">
      <alignment horizontal="left" vertical="center"/>
      <protection hidden="1"/>
    </xf>
    <xf numFmtId="0" fontId="3" fillId="0" borderId="13" xfId="0" applyFont="1" applyFill="1" applyBorder="1" applyAlignment="1" applyProtection="1">
      <alignment horizontal="left" vertical="center"/>
      <protection hidden="1"/>
    </xf>
    <xf numFmtId="0" fontId="4" fillId="0" borderId="10" xfId="0" applyFont="1" applyBorder="1" applyAlignment="1" applyProtection="1">
      <alignment horizontal="left" vertical="center"/>
      <protection hidden="1"/>
    </xf>
    <xf numFmtId="0" fontId="4" fillId="0" borderId="0" xfId="0" applyFont="1" applyBorder="1" applyAlignment="1" applyProtection="1">
      <alignment horizontal="left" vertical="center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left" vertical="center"/>
      <protection hidden="1"/>
    </xf>
    <xf numFmtId="0" fontId="3" fillId="0" borderId="42" xfId="0" applyFont="1" applyBorder="1" applyAlignment="1" applyProtection="1">
      <alignment horizontal="left" vertical="center"/>
      <protection hidden="1"/>
    </xf>
    <xf numFmtId="0" fontId="12" fillId="0" borderId="43" xfId="0" applyFont="1" applyFill="1" applyBorder="1" applyAlignment="1" applyProtection="1">
      <alignment horizontal="right" vertical="center"/>
      <protection hidden="1" locked="0"/>
    </xf>
    <xf numFmtId="0" fontId="12" fillId="0" borderId="44" xfId="0" applyFont="1" applyFill="1" applyBorder="1" applyAlignment="1" applyProtection="1">
      <alignment horizontal="right" vertical="center"/>
      <protection hidden="1" locked="0"/>
    </xf>
    <xf numFmtId="0" fontId="12" fillId="0" borderId="45" xfId="0" applyFont="1" applyFill="1" applyBorder="1" applyAlignment="1" applyProtection="1">
      <alignment horizontal="right" vertical="center"/>
      <protection hidden="1" locked="0"/>
    </xf>
    <xf numFmtId="0" fontId="4" fillId="0" borderId="27" xfId="0" applyFont="1" applyBorder="1" applyAlignment="1" applyProtection="1">
      <alignment horizontal="center" vertical="center" wrapText="1"/>
      <protection hidden="1"/>
    </xf>
    <xf numFmtId="167" fontId="0" fillId="0" borderId="35" xfId="0" applyNumberFormat="1" applyFont="1" applyBorder="1" applyAlignment="1" applyProtection="1">
      <alignment horizontal="center"/>
      <protection hidden="1"/>
    </xf>
    <xf numFmtId="167" fontId="0" fillId="0" borderId="36" xfId="0" applyNumberFormat="1" applyFont="1" applyBorder="1" applyAlignment="1" applyProtection="1">
      <alignment horizontal="center"/>
      <protection hidden="1"/>
    </xf>
    <xf numFmtId="0" fontId="1" fillId="38" borderId="46" xfId="0" applyFont="1" applyFill="1" applyBorder="1" applyAlignment="1" applyProtection="1">
      <alignment horizontal="center" vertical="center"/>
      <protection hidden="1"/>
    </xf>
    <xf numFmtId="0" fontId="1" fillId="38" borderId="47" xfId="0" applyFont="1" applyFill="1" applyBorder="1" applyAlignment="1" applyProtection="1">
      <alignment horizontal="center" vertical="center"/>
      <protection hidden="1"/>
    </xf>
    <xf numFmtId="0" fontId="1" fillId="38" borderId="48" xfId="0" applyFont="1" applyFill="1" applyBorder="1" applyAlignment="1" applyProtection="1">
      <alignment horizontal="center" vertical="center"/>
      <protection hidden="1"/>
    </xf>
    <xf numFmtId="0" fontId="1" fillId="38" borderId="21" xfId="0" applyFont="1" applyFill="1" applyBorder="1" applyAlignment="1" applyProtection="1">
      <alignment horizontal="center" vertical="center"/>
      <protection hidden="1"/>
    </xf>
    <xf numFmtId="0" fontId="1" fillId="38" borderId="22" xfId="0" applyFont="1" applyFill="1" applyBorder="1" applyAlignment="1" applyProtection="1">
      <alignment horizontal="center" vertical="center"/>
      <protection hidden="1"/>
    </xf>
    <xf numFmtId="0" fontId="1" fillId="38" borderId="23" xfId="0" applyFont="1" applyFill="1" applyBorder="1" applyAlignment="1" applyProtection="1">
      <alignment horizontal="center" vertical="center"/>
      <protection hidden="1"/>
    </xf>
    <xf numFmtId="0" fontId="1" fillId="0" borderId="46" xfId="0" applyFont="1" applyFill="1" applyBorder="1" applyAlignment="1" applyProtection="1">
      <alignment horizontal="center" vertical="center"/>
      <protection hidden="1"/>
    </xf>
    <xf numFmtId="0" fontId="1" fillId="0" borderId="48" xfId="0" applyFont="1" applyFill="1" applyBorder="1" applyAlignment="1" applyProtection="1">
      <alignment horizontal="center" vertical="center"/>
      <protection hidden="1"/>
    </xf>
    <xf numFmtId="0" fontId="1" fillId="0" borderId="21" xfId="0" applyFont="1" applyFill="1" applyBorder="1" applyAlignment="1" applyProtection="1">
      <alignment horizontal="center" vertical="center"/>
      <protection hidden="1"/>
    </xf>
    <xf numFmtId="0" fontId="1" fillId="0" borderId="23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819150</xdr:colOff>
      <xdr:row>3</xdr:row>
      <xdr:rowOff>0</xdr:rowOff>
    </xdr:to>
    <xdr:pic>
      <xdr:nvPicPr>
        <xdr:cNvPr id="1" name="Immagin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PageLayoutView="0" workbookViewId="0" topLeftCell="A35">
      <selection activeCell="C36" sqref="C36"/>
    </sheetView>
  </sheetViews>
  <sheetFormatPr defaultColWidth="9.140625" defaultRowHeight="12.75"/>
  <cols>
    <col min="1" max="1" width="7.7109375" style="1" customWidth="1"/>
    <col min="2" max="2" width="14.7109375" style="1" customWidth="1"/>
    <col min="3" max="3" width="8.7109375" style="1" customWidth="1"/>
    <col min="4" max="4" width="1.28515625" style="1" customWidth="1"/>
    <col min="5" max="5" width="7.140625" style="1" hidden="1" customWidth="1"/>
    <col min="6" max="6" width="5.421875" style="1" hidden="1" customWidth="1"/>
    <col min="7" max="7" width="0.9921875" style="1" hidden="1" customWidth="1"/>
    <col min="8" max="8" width="14.28125" style="1" customWidth="1"/>
    <col min="9" max="9" width="13.7109375" style="1" customWidth="1"/>
    <col min="10" max="10" width="20.28125" style="1" customWidth="1"/>
    <col min="11" max="16384" width="9.140625" style="1" customWidth="1"/>
  </cols>
  <sheetData>
    <row r="1" spans="1:10" ht="18">
      <c r="A1" s="117"/>
      <c r="B1" s="118"/>
      <c r="C1" s="111" t="s">
        <v>26</v>
      </c>
      <c r="D1" s="112"/>
      <c r="E1" s="112"/>
      <c r="F1" s="112"/>
      <c r="G1" s="112"/>
      <c r="H1" s="112"/>
      <c r="I1" s="112"/>
      <c r="J1" s="113"/>
    </row>
    <row r="2" spans="1:10" ht="18.75" thickBot="1">
      <c r="A2" s="119"/>
      <c r="B2" s="120"/>
      <c r="C2" s="114" t="s">
        <v>27</v>
      </c>
      <c r="D2" s="115"/>
      <c r="E2" s="115"/>
      <c r="F2" s="115"/>
      <c r="G2" s="115"/>
      <c r="H2" s="115"/>
      <c r="I2" s="115"/>
      <c r="J2" s="116"/>
    </row>
    <row r="3" spans="1:10" ht="6.75" customHeight="1" thickBot="1">
      <c r="A3" s="2"/>
      <c r="B3" s="3"/>
      <c r="C3" s="3"/>
      <c r="D3" s="3"/>
      <c r="E3" s="3"/>
      <c r="F3" s="3"/>
      <c r="G3" s="3"/>
      <c r="H3" s="3"/>
      <c r="I3" s="3"/>
      <c r="J3" s="4"/>
    </row>
    <row r="4" spans="1:10" ht="18.75" customHeight="1" thickBot="1">
      <c r="A4" s="5" t="s">
        <v>2</v>
      </c>
      <c r="B4" s="6"/>
      <c r="C4" s="7"/>
      <c r="D4" s="3"/>
      <c r="E4" s="72" t="s">
        <v>21</v>
      </c>
      <c r="F4" s="82"/>
      <c r="G4" s="8"/>
      <c r="H4" s="9" t="s">
        <v>7</v>
      </c>
      <c r="I4" s="9" t="s">
        <v>1</v>
      </c>
      <c r="J4" s="10" t="s">
        <v>6</v>
      </c>
    </row>
    <row r="5" spans="1:10" ht="19.5" customHeight="1" thickBot="1">
      <c r="A5" s="39" t="s">
        <v>25</v>
      </c>
      <c r="B5" s="62"/>
      <c r="C5" s="7"/>
      <c r="D5" s="3"/>
      <c r="E5" s="72" t="s">
        <v>5</v>
      </c>
      <c r="F5" s="82"/>
      <c r="G5" s="11"/>
      <c r="H5" s="12" t="s">
        <v>5</v>
      </c>
      <c r="I5" s="13">
        <v>0.327</v>
      </c>
      <c r="J5" s="14" t="s">
        <v>4</v>
      </c>
    </row>
    <row r="6" spans="1:10" ht="20.25" customHeight="1">
      <c r="A6" s="68" t="s">
        <v>28</v>
      </c>
      <c r="B6" s="66"/>
      <c r="C6" s="67"/>
      <c r="D6" s="3"/>
      <c r="E6" s="3"/>
      <c r="F6" s="3"/>
      <c r="G6" s="3"/>
      <c r="H6" s="3"/>
      <c r="I6" s="3"/>
      <c r="J6" s="4"/>
    </row>
    <row r="7" spans="1:12" ht="19.5" customHeight="1">
      <c r="A7" s="78"/>
      <c r="B7" s="79"/>
      <c r="C7" s="80"/>
      <c r="D7" s="3"/>
      <c r="E7" s="76">
        <v>354.8</v>
      </c>
      <c r="F7" s="77"/>
      <c r="G7" s="15"/>
      <c r="H7" s="16">
        <f>C4*E7</f>
        <v>0</v>
      </c>
      <c r="I7" s="16">
        <f>H7-(H7/1.327)</f>
        <v>0</v>
      </c>
      <c r="J7" s="17">
        <f>H7-I7</f>
        <v>0</v>
      </c>
      <c r="L7" s="18"/>
    </row>
    <row r="8" spans="1:10" ht="6.75" customHeight="1" thickBot="1">
      <c r="A8" s="2"/>
      <c r="B8" s="3"/>
      <c r="C8" s="3"/>
      <c r="D8" s="3"/>
      <c r="E8" s="3"/>
      <c r="F8" s="3"/>
      <c r="G8" s="3"/>
      <c r="H8" s="3"/>
      <c r="I8" s="3"/>
      <c r="J8" s="4"/>
    </row>
    <row r="9" spans="1:10" ht="17.25" customHeight="1" thickBot="1">
      <c r="A9" s="39" t="s">
        <v>24</v>
      </c>
      <c r="B9" s="62"/>
      <c r="C9" s="7"/>
      <c r="D9" s="3"/>
      <c r="E9" s="74">
        <v>413.55</v>
      </c>
      <c r="F9" s="75"/>
      <c r="G9" s="19"/>
      <c r="H9" s="16">
        <f>C5*E9</f>
        <v>0</v>
      </c>
      <c r="I9" s="16">
        <f>H9-(H9/1.327)</f>
        <v>0</v>
      </c>
      <c r="J9" s="17">
        <f>H9-I9</f>
        <v>0</v>
      </c>
    </row>
    <row r="10" spans="1:10" ht="6.75" customHeight="1">
      <c r="A10" s="2"/>
      <c r="B10" s="3"/>
      <c r="C10" s="3"/>
      <c r="D10" s="3"/>
      <c r="E10" s="3"/>
      <c r="F10" s="3"/>
      <c r="G10" s="3"/>
      <c r="H10" s="3"/>
      <c r="I10" s="3"/>
      <c r="J10" s="4"/>
    </row>
    <row r="11" spans="1:10" ht="17.25" customHeight="1">
      <c r="A11" s="68" t="s">
        <v>28</v>
      </c>
      <c r="B11" s="61"/>
      <c r="C11" s="61"/>
      <c r="D11" s="3"/>
      <c r="E11" s="109">
        <v>1102.95</v>
      </c>
      <c r="F11" s="110"/>
      <c r="G11" s="63"/>
      <c r="H11" s="16">
        <f>C9*E11</f>
        <v>0</v>
      </c>
      <c r="I11" s="16">
        <f>H11-(H11/1.327)</f>
        <v>0</v>
      </c>
      <c r="J11" s="17">
        <f>H11-I11</f>
        <v>0</v>
      </c>
    </row>
    <row r="12" spans="1:10" ht="7.5" customHeight="1" thickBot="1">
      <c r="A12" s="2"/>
      <c r="B12" s="3"/>
      <c r="C12" s="3"/>
      <c r="D12" s="3"/>
      <c r="E12" s="20"/>
      <c r="F12" s="20"/>
      <c r="G12" s="20"/>
      <c r="H12" s="21"/>
      <c r="I12" s="21"/>
      <c r="J12" s="22"/>
    </row>
    <row r="13" spans="1:10" ht="13.5" thickBot="1">
      <c r="A13" s="103" t="s">
        <v>3</v>
      </c>
      <c r="B13" s="104"/>
      <c r="C13" s="7"/>
      <c r="D13" s="3"/>
      <c r="E13" s="74">
        <v>2495.29</v>
      </c>
      <c r="F13" s="75"/>
      <c r="G13" s="101"/>
      <c r="H13" s="16">
        <f>C13*E13</f>
        <v>0</v>
      </c>
      <c r="I13" s="16">
        <f>H13-(H13/1.327)</f>
        <v>0</v>
      </c>
      <c r="J13" s="17">
        <f>H13-I13</f>
        <v>0</v>
      </c>
    </row>
    <row r="14" spans="1:10" ht="12.75" customHeight="1">
      <c r="A14" s="108" t="s">
        <v>29</v>
      </c>
      <c r="B14" s="87"/>
      <c r="C14" s="23"/>
      <c r="D14" s="3"/>
      <c r="E14" s="102"/>
      <c r="F14" s="102"/>
      <c r="G14" s="101"/>
      <c r="H14" s="41"/>
      <c r="I14" s="64"/>
      <c r="J14" s="65"/>
    </row>
    <row r="15" spans="1:10" ht="6.75" customHeight="1">
      <c r="A15" s="2"/>
      <c r="B15" s="3"/>
      <c r="C15" s="3"/>
      <c r="D15" s="3"/>
      <c r="E15" s="3"/>
      <c r="F15" s="3"/>
      <c r="G15" s="3"/>
      <c r="H15" s="3"/>
      <c r="I15" s="3"/>
      <c r="J15" s="4"/>
    </row>
    <row r="16" spans="1:10" ht="8.25" customHeight="1" thickBot="1">
      <c r="A16" s="24"/>
      <c r="B16" s="25"/>
      <c r="C16" s="25"/>
      <c r="D16" s="26"/>
      <c r="E16" s="26"/>
      <c r="F16" s="26"/>
      <c r="G16" s="26"/>
      <c r="H16" s="27"/>
      <c r="I16" s="27"/>
      <c r="J16" s="28"/>
    </row>
    <row r="17" spans="1:10" ht="18" customHeight="1" thickBot="1">
      <c r="A17" s="29"/>
      <c r="B17" s="105" t="s">
        <v>22</v>
      </c>
      <c r="C17" s="106"/>
      <c r="D17" s="106"/>
      <c r="E17" s="106"/>
      <c r="F17" s="107"/>
      <c r="G17" s="30"/>
      <c r="H17" s="31">
        <f>H7+H9+H11+H13</f>
        <v>0</v>
      </c>
      <c r="I17" s="31">
        <f>I7+I9+I11+I13</f>
        <v>0</v>
      </c>
      <c r="J17" s="31">
        <f>J7+J9+J11+J13</f>
        <v>0</v>
      </c>
    </row>
    <row r="18" spans="1:10" ht="6.75" customHeight="1" thickBot="1">
      <c r="A18" s="32"/>
      <c r="B18" s="33"/>
      <c r="C18" s="33"/>
      <c r="D18" s="33"/>
      <c r="E18" s="33"/>
      <c r="F18" s="33"/>
      <c r="G18" s="33"/>
      <c r="H18" s="34"/>
      <c r="I18" s="34"/>
      <c r="J18" s="35"/>
    </row>
    <row r="19" spans="1:10" ht="4.5" customHeight="1" thickBot="1">
      <c r="A19" s="29"/>
      <c r="B19" s="30"/>
      <c r="C19" s="30"/>
      <c r="D19" s="30"/>
      <c r="E19" s="30"/>
      <c r="F19" s="30"/>
      <c r="G19" s="30"/>
      <c r="H19" s="30"/>
      <c r="I19" s="30"/>
      <c r="J19" s="36"/>
    </row>
    <row r="20" spans="1:10" ht="15">
      <c r="A20" s="69" t="s">
        <v>8</v>
      </c>
      <c r="B20" s="70"/>
      <c r="C20" s="70"/>
      <c r="D20" s="70"/>
      <c r="E20" s="70"/>
      <c r="F20" s="70"/>
      <c r="G20" s="70"/>
      <c r="H20" s="70"/>
      <c r="I20" s="70"/>
      <c r="J20" s="71"/>
    </row>
    <row r="21" spans="1:10" ht="6.75" customHeight="1">
      <c r="A21" s="2"/>
      <c r="B21" s="3"/>
      <c r="C21" s="3"/>
      <c r="D21" s="3"/>
      <c r="E21" s="3"/>
      <c r="F21" s="3"/>
      <c r="G21" s="3"/>
      <c r="H21" s="3"/>
      <c r="I21" s="3"/>
      <c r="J21" s="4"/>
    </row>
    <row r="22" spans="1:10" ht="12.75">
      <c r="A22" s="37"/>
      <c r="B22" s="3"/>
      <c r="C22" s="38"/>
      <c r="D22" s="3"/>
      <c r="E22" s="72" t="s">
        <v>21</v>
      </c>
      <c r="F22" s="82"/>
      <c r="G22" s="8"/>
      <c r="H22" s="9" t="s">
        <v>7</v>
      </c>
      <c r="I22" s="9" t="s">
        <v>1</v>
      </c>
      <c r="J22" s="10" t="s">
        <v>6</v>
      </c>
    </row>
    <row r="23" spans="1:10" ht="17.25" customHeight="1">
      <c r="A23" s="99"/>
      <c r="B23" s="100"/>
      <c r="C23" s="100"/>
      <c r="D23" s="3"/>
      <c r="E23" s="72" t="s">
        <v>5</v>
      </c>
      <c r="F23" s="82"/>
      <c r="G23" s="11"/>
      <c r="H23" s="12" t="s">
        <v>5</v>
      </c>
      <c r="I23" s="13">
        <v>0.327</v>
      </c>
      <c r="J23" s="14" t="s">
        <v>4</v>
      </c>
    </row>
    <row r="24" spans="1:10" ht="4.5" customHeight="1" thickBot="1">
      <c r="A24" s="2"/>
      <c r="B24" s="3"/>
      <c r="C24" s="3"/>
      <c r="D24" s="3"/>
      <c r="E24" s="3"/>
      <c r="F24" s="3"/>
      <c r="G24" s="3"/>
      <c r="H24" s="3"/>
      <c r="I24" s="3"/>
      <c r="J24" s="4"/>
    </row>
    <row r="25" spans="1:10" ht="13.5" thickBot="1">
      <c r="A25" s="39" t="s">
        <v>9</v>
      </c>
      <c r="B25" s="40"/>
      <c r="C25" s="7"/>
      <c r="D25" s="3"/>
      <c r="E25" s="76">
        <v>1330.6</v>
      </c>
      <c r="F25" s="77"/>
      <c r="G25" s="41"/>
      <c r="H25" s="16">
        <f>IF(C25&gt;=1,E25,0)</f>
        <v>0</v>
      </c>
      <c r="I25" s="16">
        <f>H25-(H25/1.327)</f>
        <v>0</v>
      </c>
      <c r="J25" s="17">
        <f>H25-I25</f>
        <v>0</v>
      </c>
    </row>
    <row r="26" spans="1:10" ht="4.5" customHeight="1" thickBot="1">
      <c r="A26" s="2"/>
      <c r="B26" s="3"/>
      <c r="C26" s="3"/>
      <c r="D26" s="3"/>
      <c r="E26" s="3"/>
      <c r="F26" s="3"/>
      <c r="G26" s="3"/>
      <c r="H26" s="3"/>
      <c r="I26" s="3"/>
      <c r="J26" s="4"/>
    </row>
    <row r="27" spans="1:10" ht="13.5" thickBot="1">
      <c r="A27" s="5" t="s">
        <v>10</v>
      </c>
      <c r="B27" s="6"/>
      <c r="C27" s="7"/>
      <c r="D27" s="3"/>
      <c r="E27" s="76">
        <v>643.07</v>
      </c>
      <c r="F27" s="77"/>
      <c r="G27" s="41"/>
      <c r="H27" s="16">
        <f>C27*E27</f>
        <v>0</v>
      </c>
      <c r="I27" s="16">
        <f>H27-(H27/1.327)</f>
        <v>0</v>
      </c>
      <c r="J27" s="17">
        <f>H27-I27</f>
        <v>0</v>
      </c>
    </row>
    <row r="28" spans="1:10" ht="4.5" customHeight="1" thickBot="1">
      <c r="A28" s="2"/>
      <c r="B28" s="3"/>
      <c r="C28" s="3"/>
      <c r="D28" s="3"/>
      <c r="E28" s="3"/>
      <c r="F28" s="3"/>
      <c r="G28" s="3"/>
      <c r="H28" s="3"/>
      <c r="I28" s="3"/>
      <c r="J28" s="4"/>
    </row>
    <row r="29" spans="1:10" ht="13.5" thickBot="1">
      <c r="A29" s="5" t="s">
        <v>11</v>
      </c>
      <c r="B29" s="6"/>
      <c r="C29" s="7"/>
      <c r="D29" s="3"/>
      <c r="E29" s="76">
        <v>40.47</v>
      </c>
      <c r="F29" s="77"/>
      <c r="G29" s="15"/>
      <c r="H29" s="16">
        <f>C29*E29</f>
        <v>0</v>
      </c>
      <c r="I29" s="16">
        <f>H29-(H29/1.327)</f>
        <v>0</v>
      </c>
      <c r="J29" s="17">
        <f>H29-I29</f>
        <v>0</v>
      </c>
    </row>
    <row r="30" spans="1:10" ht="12.75">
      <c r="A30" s="78" t="s">
        <v>28</v>
      </c>
      <c r="B30" s="79"/>
      <c r="C30" s="80"/>
      <c r="D30" s="3"/>
      <c r="E30" s="42"/>
      <c r="F30" s="43"/>
      <c r="G30" s="43"/>
      <c r="H30" s="21"/>
      <c r="I30" s="21"/>
      <c r="J30" s="44"/>
    </row>
    <row r="31" spans="1:10" ht="4.5" customHeight="1">
      <c r="A31" s="2"/>
      <c r="B31" s="3"/>
      <c r="C31" s="3"/>
      <c r="D31" s="3"/>
      <c r="E31" s="3"/>
      <c r="F31" s="3"/>
      <c r="G31" s="3"/>
      <c r="H31" s="3"/>
      <c r="I31" s="3"/>
      <c r="J31" s="4"/>
    </row>
    <row r="32" spans="1:10" s="49" customFormat="1" ht="12.75" customHeight="1">
      <c r="A32" s="92" t="s">
        <v>12</v>
      </c>
      <c r="B32" s="93"/>
      <c r="C32" s="94"/>
      <c r="D32" s="45"/>
      <c r="E32" s="95"/>
      <c r="F32" s="95"/>
      <c r="G32" s="46"/>
      <c r="H32" s="47">
        <f>H25+H27+H29</f>
        <v>0</v>
      </c>
      <c r="I32" s="47">
        <f>I25+I27+I29</f>
        <v>0</v>
      </c>
      <c r="J32" s="48">
        <f>J25+J27+J29</f>
        <v>0</v>
      </c>
    </row>
    <row r="33" spans="1:10" ht="8.25" customHeight="1" thickBot="1">
      <c r="A33" s="2"/>
      <c r="B33" s="3"/>
      <c r="C33" s="3"/>
      <c r="D33" s="3"/>
      <c r="E33" s="20"/>
      <c r="F33" s="20"/>
      <c r="G33" s="20"/>
      <c r="H33" s="21"/>
      <c r="I33" s="21"/>
      <c r="J33" s="22"/>
    </row>
    <row r="34" spans="1:10" ht="15">
      <c r="A34" s="69" t="s">
        <v>13</v>
      </c>
      <c r="B34" s="70"/>
      <c r="C34" s="70"/>
      <c r="D34" s="70"/>
      <c r="E34" s="70"/>
      <c r="F34" s="70"/>
      <c r="G34" s="70"/>
      <c r="H34" s="70"/>
      <c r="I34" s="70"/>
      <c r="J34" s="71"/>
    </row>
    <row r="35" spans="1:10" ht="6.75" customHeight="1" thickBot="1">
      <c r="A35" s="2"/>
      <c r="B35" s="3"/>
      <c r="C35" s="3"/>
      <c r="D35" s="3"/>
      <c r="E35" s="3"/>
      <c r="F35" s="3"/>
      <c r="G35" s="3"/>
      <c r="H35" s="3"/>
      <c r="I35" s="3"/>
      <c r="J35" s="4"/>
    </row>
    <row r="36" spans="1:10" ht="13.5" thickBot="1">
      <c r="A36" s="5" t="s">
        <v>14</v>
      </c>
      <c r="B36" s="6"/>
      <c r="C36" s="7"/>
      <c r="D36" s="3"/>
      <c r="E36" s="72" t="s">
        <v>21</v>
      </c>
      <c r="F36" s="73"/>
      <c r="G36" s="81"/>
      <c r="H36" s="9" t="s">
        <v>7</v>
      </c>
      <c r="I36" s="9" t="s">
        <v>1</v>
      </c>
      <c r="J36" s="10" t="s">
        <v>6</v>
      </c>
    </row>
    <row r="37" spans="1:10" ht="12.75" customHeight="1">
      <c r="A37" s="83" t="s">
        <v>30</v>
      </c>
      <c r="B37" s="84"/>
      <c r="C37" s="85"/>
      <c r="D37" s="3"/>
      <c r="E37" s="72" t="s">
        <v>5</v>
      </c>
      <c r="F37" s="82"/>
      <c r="G37" s="81"/>
      <c r="H37" s="12" t="s">
        <v>5</v>
      </c>
      <c r="I37" s="13">
        <v>0.327</v>
      </c>
      <c r="J37" s="14" t="s">
        <v>4</v>
      </c>
    </row>
    <row r="38" spans="1:10" ht="12.75" customHeight="1">
      <c r="A38" s="86"/>
      <c r="B38" s="87"/>
      <c r="C38" s="88"/>
      <c r="D38" s="3"/>
      <c r="E38" s="74">
        <v>145.09</v>
      </c>
      <c r="F38" s="75"/>
      <c r="G38" s="50"/>
      <c r="H38" s="47">
        <f>C36*E38</f>
        <v>0</v>
      </c>
      <c r="I38" s="47">
        <f>H38-(H38/1.327)</f>
        <v>0</v>
      </c>
      <c r="J38" s="48">
        <f>H38-I38</f>
        <v>0</v>
      </c>
    </row>
    <row r="39" spans="1:10" ht="7.5" customHeight="1" thickBot="1">
      <c r="A39" s="2"/>
      <c r="B39" s="3"/>
      <c r="C39" s="3"/>
      <c r="D39" s="3"/>
      <c r="E39" s="20"/>
      <c r="F39" s="20"/>
      <c r="G39" s="20"/>
      <c r="H39" s="21"/>
      <c r="I39" s="21"/>
      <c r="J39" s="22"/>
    </row>
    <row r="40" spans="1:10" ht="15">
      <c r="A40" s="69" t="s">
        <v>15</v>
      </c>
      <c r="B40" s="70"/>
      <c r="C40" s="70"/>
      <c r="D40" s="70"/>
      <c r="E40" s="70"/>
      <c r="F40" s="70"/>
      <c r="G40" s="70"/>
      <c r="H40" s="70"/>
      <c r="I40" s="70"/>
      <c r="J40" s="71"/>
    </row>
    <row r="41" spans="1:10" ht="6.75" customHeight="1">
      <c r="A41" s="2"/>
      <c r="B41" s="3"/>
      <c r="C41" s="3"/>
      <c r="D41" s="3"/>
      <c r="E41" s="3"/>
      <c r="F41" s="3"/>
      <c r="G41" s="3"/>
      <c r="H41" s="3"/>
      <c r="I41" s="3"/>
      <c r="J41" s="4"/>
    </row>
    <row r="42" spans="1:10" ht="12.75">
      <c r="A42" s="29"/>
      <c r="B42" s="30"/>
      <c r="C42" s="30"/>
      <c r="D42" s="3"/>
      <c r="E42" s="72" t="s">
        <v>21</v>
      </c>
      <c r="F42" s="73"/>
      <c r="G42" s="81"/>
      <c r="H42" s="9" t="s">
        <v>7</v>
      </c>
      <c r="I42" s="9" t="s">
        <v>1</v>
      </c>
      <c r="J42" s="10" t="s">
        <v>6</v>
      </c>
    </row>
    <row r="43" spans="1:10" ht="15.75" customHeight="1">
      <c r="A43" s="29"/>
      <c r="B43" s="30"/>
      <c r="C43" s="30"/>
      <c r="D43" s="3"/>
      <c r="E43" s="72" t="s">
        <v>5</v>
      </c>
      <c r="F43" s="82"/>
      <c r="G43" s="81"/>
      <c r="H43" s="12" t="s">
        <v>5</v>
      </c>
      <c r="I43" s="13">
        <v>0.327</v>
      </c>
      <c r="J43" s="14" t="s">
        <v>4</v>
      </c>
    </row>
    <row r="44" spans="1:10" ht="4.5" customHeight="1" thickBot="1">
      <c r="A44" s="2"/>
      <c r="B44" s="3"/>
      <c r="C44" s="3"/>
      <c r="D44" s="3"/>
      <c r="E44" s="3"/>
      <c r="F44" s="3"/>
      <c r="G44" s="3"/>
      <c r="H44" s="3"/>
      <c r="I44" s="3"/>
      <c r="J44" s="4"/>
    </row>
    <row r="45" spans="1:10" ht="12.75" customHeight="1" thickBot="1">
      <c r="A45" s="5" t="s">
        <v>16</v>
      </c>
      <c r="B45" s="6"/>
      <c r="C45" s="7"/>
      <c r="D45" s="3"/>
      <c r="E45" s="76">
        <v>75.57</v>
      </c>
      <c r="F45" s="77"/>
      <c r="G45" s="15"/>
      <c r="H45" s="16">
        <f>C45*E45</f>
        <v>0</v>
      </c>
      <c r="I45" s="16">
        <f>H45-(H45/1.327)</f>
        <v>0</v>
      </c>
      <c r="J45" s="17">
        <f>H45-I45</f>
        <v>0</v>
      </c>
    </row>
    <row r="46" spans="1:10" ht="12.75">
      <c r="A46" s="51" t="s">
        <v>28</v>
      </c>
      <c r="B46" s="52"/>
      <c r="C46" s="53"/>
      <c r="D46" s="3"/>
      <c r="E46" s="96"/>
      <c r="F46" s="96"/>
      <c r="G46" s="41"/>
      <c r="H46" s="54"/>
      <c r="I46" s="54"/>
      <c r="J46" s="55"/>
    </row>
    <row r="47" spans="1:10" ht="4.5" customHeight="1" thickBot="1">
      <c r="A47" s="2"/>
      <c r="B47" s="3"/>
      <c r="C47" s="3"/>
      <c r="D47" s="3"/>
      <c r="E47" s="3"/>
      <c r="F47" s="3"/>
      <c r="G47" s="3"/>
      <c r="H47" s="3"/>
      <c r="I47" s="3"/>
      <c r="J47" s="4"/>
    </row>
    <row r="48" spans="1:10" ht="12.75" customHeight="1" thickBot="1">
      <c r="A48" s="39" t="s">
        <v>17</v>
      </c>
      <c r="B48" s="56"/>
      <c r="C48" s="7"/>
      <c r="D48" s="3"/>
      <c r="E48" s="76">
        <v>1980.19</v>
      </c>
      <c r="F48" s="77"/>
      <c r="G48" s="15"/>
      <c r="H48" s="16">
        <f>IF(C48&gt;=1,E48,0)</f>
        <v>0</v>
      </c>
      <c r="I48" s="16">
        <f>H48-(H48/1.327)</f>
        <v>0</v>
      </c>
      <c r="J48" s="17">
        <f>H48-I48</f>
        <v>0</v>
      </c>
    </row>
    <row r="49" spans="1:10" ht="4.5" customHeight="1">
      <c r="A49" s="2"/>
      <c r="B49" s="3"/>
      <c r="C49" s="3"/>
      <c r="D49" s="3"/>
      <c r="E49" s="3"/>
      <c r="F49" s="3"/>
      <c r="G49" s="3"/>
      <c r="H49" s="3"/>
      <c r="I49" s="3"/>
      <c r="J49" s="4"/>
    </row>
    <row r="50" spans="1:10" s="49" customFormat="1" ht="12.75" customHeight="1">
      <c r="A50" s="92" t="s">
        <v>12</v>
      </c>
      <c r="B50" s="93"/>
      <c r="C50" s="94"/>
      <c r="D50" s="45"/>
      <c r="E50" s="95"/>
      <c r="F50" s="95"/>
      <c r="G50" s="46"/>
      <c r="H50" s="47">
        <f>H45+H48</f>
        <v>0</v>
      </c>
      <c r="I50" s="47">
        <f>H50-(H50/1.327)</f>
        <v>0</v>
      </c>
      <c r="J50" s="48">
        <f>H50-I50</f>
        <v>0</v>
      </c>
    </row>
    <row r="51" spans="1:10" ht="6.75" customHeight="1" thickBot="1">
      <c r="A51" s="2"/>
      <c r="B51" s="3"/>
      <c r="C51" s="3"/>
      <c r="D51" s="3"/>
      <c r="E51" s="3"/>
      <c r="F51" s="3"/>
      <c r="G51" s="3"/>
      <c r="H51" s="3"/>
      <c r="I51" s="3"/>
      <c r="J51" s="4"/>
    </row>
    <row r="52" spans="1:10" ht="15">
      <c r="A52" s="69" t="s">
        <v>18</v>
      </c>
      <c r="B52" s="70"/>
      <c r="C52" s="70"/>
      <c r="D52" s="70"/>
      <c r="E52" s="70"/>
      <c r="F52" s="70"/>
      <c r="G52" s="70"/>
      <c r="H52" s="70"/>
      <c r="I52" s="70"/>
      <c r="J52" s="71"/>
    </row>
    <row r="53" spans="1:10" ht="6.75" customHeight="1">
      <c r="A53" s="2"/>
      <c r="B53" s="3"/>
      <c r="C53" s="3"/>
      <c r="D53" s="3"/>
      <c r="E53" s="3"/>
      <c r="F53" s="3"/>
      <c r="G53" s="3"/>
      <c r="H53" s="3"/>
      <c r="I53" s="3"/>
      <c r="J53" s="4"/>
    </row>
    <row r="54" spans="1:10" ht="12.75">
      <c r="A54" s="97" t="s">
        <v>11</v>
      </c>
      <c r="B54" s="98"/>
      <c r="C54" s="57"/>
      <c r="D54" s="3"/>
      <c r="E54" s="72" t="s">
        <v>21</v>
      </c>
      <c r="F54" s="73"/>
      <c r="G54" s="81"/>
      <c r="H54" s="9" t="s">
        <v>7</v>
      </c>
      <c r="I54" s="9" t="s">
        <v>1</v>
      </c>
      <c r="J54" s="10" t="s">
        <v>6</v>
      </c>
    </row>
    <row r="55" spans="1:10" ht="12.75" customHeight="1">
      <c r="A55" s="78" t="s">
        <v>28</v>
      </c>
      <c r="B55" s="79"/>
      <c r="C55" s="80"/>
      <c r="D55" s="3"/>
      <c r="E55" s="72" t="s">
        <v>5</v>
      </c>
      <c r="F55" s="82"/>
      <c r="G55" s="81"/>
      <c r="H55" s="12" t="s">
        <v>5</v>
      </c>
      <c r="I55" s="13">
        <v>0.327</v>
      </c>
      <c r="J55" s="14" t="s">
        <v>4</v>
      </c>
    </row>
    <row r="56" spans="1:10" ht="4.5" customHeight="1" thickBot="1">
      <c r="A56" s="2"/>
      <c r="B56" s="3"/>
      <c r="C56" s="3"/>
      <c r="D56" s="3"/>
      <c r="E56" s="3"/>
      <c r="F56" s="3"/>
      <c r="G56" s="3"/>
      <c r="H56" s="3"/>
      <c r="I56" s="3"/>
      <c r="J56" s="4"/>
    </row>
    <row r="57" spans="1:10" ht="13.5" thickBot="1">
      <c r="A57" s="58" t="s">
        <v>19</v>
      </c>
      <c r="B57" s="40"/>
      <c r="C57" s="7"/>
      <c r="D57" s="3"/>
      <c r="E57" s="76">
        <v>28.81</v>
      </c>
      <c r="F57" s="77"/>
      <c r="G57" s="15"/>
      <c r="H57" s="16">
        <f>C57*E57</f>
        <v>0</v>
      </c>
      <c r="I57" s="16">
        <f>H57-(H57/1.327)</f>
        <v>0</v>
      </c>
      <c r="J57" s="17">
        <f>H57-I57</f>
        <v>0</v>
      </c>
    </row>
    <row r="58" spans="1:10" ht="4.5" customHeight="1" thickBot="1">
      <c r="A58" s="2"/>
      <c r="B58" s="3"/>
      <c r="C58" s="3"/>
      <c r="D58" s="3"/>
      <c r="E58" s="3"/>
      <c r="F58" s="3"/>
      <c r="G58" s="3"/>
      <c r="H58" s="3"/>
      <c r="I58" s="3"/>
      <c r="J58" s="4"/>
    </row>
    <row r="59" spans="1:10" ht="13.5" thickBot="1">
      <c r="A59" s="58" t="s">
        <v>20</v>
      </c>
      <c r="B59" s="40"/>
      <c r="C59" s="7"/>
      <c r="D59" s="3"/>
      <c r="E59" s="76">
        <v>60.37</v>
      </c>
      <c r="F59" s="77"/>
      <c r="G59" s="15"/>
      <c r="H59" s="16">
        <f>C59*E59</f>
        <v>0</v>
      </c>
      <c r="I59" s="16">
        <f>H59-(H59/1.327)</f>
        <v>0</v>
      </c>
      <c r="J59" s="17">
        <f>H59-I59</f>
        <v>0</v>
      </c>
    </row>
    <row r="60" spans="1:10" ht="4.5" customHeight="1">
      <c r="A60" s="2"/>
      <c r="B60" s="3"/>
      <c r="C60" s="3"/>
      <c r="D60" s="3"/>
      <c r="E60" s="3"/>
      <c r="F60" s="3"/>
      <c r="G60" s="3"/>
      <c r="H60" s="3"/>
      <c r="I60" s="3"/>
      <c r="J60" s="4"/>
    </row>
    <row r="61" spans="1:10" s="49" customFormat="1" ht="12.75" customHeight="1">
      <c r="A61" s="92" t="s">
        <v>12</v>
      </c>
      <c r="B61" s="93"/>
      <c r="C61" s="94"/>
      <c r="D61" s="45"/>
      <c r="E61" s="95"/>
      <c r="F61" s="95"/>
      <c r="G61" s="46"/>
      <c r="H61" s="47">
        <f>H57+H59</f>
        <v>0</v>
      </c>
      <c r="I61" s="47">
        <f>H61-(H61/1.327)</f>
        <v>0</v>
      </c>
      <c r="J61" s="48">
        <f>H61-I61</f>
        <v>0</v>
      </c>
    </row>
    <row r="62" spans="1:10" ht="6.75" customHeight="1" thickBot="1">
      <c r="A62" s="2"/>
      <c r="B62" s="3"/>
      <c r="C62" s="3"/>
      <c r="D62" s="3"/>
      <c r="E62" s="3"/>
      <c r="F62" s="3"/>
      <c r="G62" s="3"/>
      <c r="H62" s="3"/>
      <c r="I62" s="3"/>
      <c r="J62" s="4"/>
    </row>
    <row r="63" spans="1:10" ht="16.5" thickBot="1">
      <c r="A63" s="89" t="s">
        <v>23</v>
      </c>
      <c r="B63" s="90"/>
      <c r="C63" s="90"/>
      <c r="D63" s="90"/>
      <c r="E63" s="90"/>
      <c r="F63" s="91"/>
      <c r="G63" s="33"/>
      <c r="H63" s="59">
        <f>H32+H38+H50+H61</f>
        <v>0</v>
      </c>
      <c r="I63" s="59">
        <f>I32+I38+I50+I61</f>
        <v>0</v>
      </c>
      <c r="J63" s="59">
        <f>J32+J38+J50+J61</f>
        <v>0</v>
      </c>
    </row>
    <row r="64" spans="1:10" ht="7.5" customHeight="1" thickBot="1">
      <c r="A64" s="29"/>
      <c r="B64" s="30"/>
      <c r="C64" s="30"/>
      <c r="D64" s="30"/>
      <c r="E64" s="30"/>
      <c r="F64" s="30"/>
      <c r="G64" s="30"/>
      <c r="H64" s="30"/>
      <c r="I64" s="30"/>
      <c r="J64" s="36"/>
    </row>
    <row r="65" spans="1:10" ht="16.5" thickBot="1">
      <c r="A65" s="89" t="s">
        <v>0</v>
      </c>
      <c r="B65" s="90"/>
      <c r="C65" s="90"/>
      <c r="D65" s="90"/>
      <c r="E65" s="90"/>
      <c r="F65" s="91"/>
      <c r="G65" s="33"/>
      <c r="H65" s="60">
        <f>H17+H63</f>
        <v>0</v>
      </c>
      <c r="I65" s="60">
        <f>I17+I63</f>
        <v>0</v>
      </c>
      <c r="J65" s="60">
        <f>J17+J63</f>
        <v>0</v>
      </c>
    </row>
  </sheetData>
  <sheetProtection password="830F" sheet="1" selectLockedCells="1"/>
  <mergeCells count="52">
    <mergeCell ref="C1:J1"/>
    <mergeCell ref="C2:J2"/>
    <mergeCell ref="A1:B2"/>
    <mergeCell ref="E4:F4"/>
    <mergeCell ref="E5:F5"/>
    <mergeCell ref="A7:C7"/>
    <mergeCell ref="E7:F7"/>
    <mergeCell ref="E13:F13"/>
    <mergeCell ref="E9:F9"/>
    <mergeCell ref="A65:F65"/>
    <mergeCell ref="G13:G14"/>
    <mergeCell ref="E14:F14"/>
    <mergeCell ref="A13:B13"/>
    <mergeCell ref="B17:F17"/>
    <mergeCell ref="A14:B14"/>
    <mergeCell ref="E11:F11"/>
    <mergeCell ref="A20:J20"/>
    <mergeCell ref="E22:F22"/>
    <mergeCell ref="A23:C23"/>
    <mergeCell ref="E23:F23"/>
    <mergeCell ref="E25:F25"/>
    <mergeCell ref="A32:C32"/>
    <mergeCell ref="E32:F32"/>
    <mergeCell ref="G54:G55"/>
    <mergeCell ref="A55:C55"/>
    <mergeCell ref="E45:F45"/>
    <mergeCell ref="E46:F46"/>
    <mergeCell ref="E48:F48"/>
    <mergeCell ref="A50:C50"/>
    <mergeCell ref="E50:F50"/>
    <mergeCell ref="A52:J52"/>
    <mergeCell ref="E54:F54"/>
    <mergeCell ref="A54:B54"/>
    <mergeCell ref="A63:F63"/>
    <mergeCell ref="E55:F55"/>
    <mergeCell ref="E57:F57"/>
    <mergeCell ref="E59:F59"/>
    <mergeCell ref="A40:J40"/>
    <mergeCell ref="E42:F42"/>
    <mergeCell ref="G42:G43"/>
    <mergeCell ref="A61:C61"/>
    <mergeCell ref="E61:F61"/>
    <mergeCell ref="E43:F43"/>
    <mergeCell ref="A34:J34"/>
    <mergeCell ref="E36:F36"/>
    <mergeCell ref="E38:F38"/>
    <mergeCell ref="E27:F27"/>
    <mergeCell ref="E29:F29"/>
    <mergeCell ref="A30:C30"/>
    <mergeCell ref="G36:G37"/>
    <mergeCell ref="E37:F37"/>
    <mergeCell ref="A37:C38"/>
  </mergeCells>
  <printOptions/>
  <pageMargins left="0.38" right="0.38" top="0.54" bottom="0.65" header="0.38" footer="0.5"/>
  <pageSetup horizontalDpi="600" verticalDpi="600" orientation="portrait" paperSize="9" r:id="rId2"/>
  <headerFooter alignWithMargins="0">
    <oddFooter>&amp;LElaborazione CISL Scuola Nazionale - Ufficio Sindacale&amp;R&amp;D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CISL Scuola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dcaparbi</dc:creator>
  <cp:keywords/>
  <dc:description/>
  <cp:lastModifiedBy>claudio</cp:lastModifiedBy>
  <cp:lastPrinted>2013-11-26T15:00:22Z</cp:lastPrinted>
  <dcterms:created xsi:type="dcterms:W3CDTF">2007-03-27T09:58:54Z</dcterms:created>
  <dcterms:modified xsi:type="dcterms:W3CDTF">2014-09-29T14:06:37Z</dcterms:modified>
  <cp:category/>
  <cp:version/>
  <cp:contentType/>
  <cp:contentStatus/>
</cp:coreProperties>
</file>